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TALUÑA\GIRONA\"/>
    </mc:Choice>
  </mc:AlternateContent>
  <xr:revisionPtr revIDLastSave="0" documentId="8_{EBD319B2-25F5-44E8-97D0-E392AF0B7482}" xr6:coauthVersionLast="47" xr6:coauthVersionMax="47" xr10:uidLastSave="{00000000-0000-0000-0000-000000000000}"/>
  <bookViews>
    <workbookView xWindow="460" yWindow="460" windowWidth="28790" windowHeight="15470" xr2:uid="{009287A0-13E4-4790-83EE-EA6673D25895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<sst xmlns="http://schemas.openxmlformats.org/spreadsheetml/2006/main" count="267" uniqueCount="195">
  <si>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</si>
  <si>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</si>
  <si>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</si>
  <si>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</si>
  <si>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</si>
  <si>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</si>
  <si>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</si>
  <si>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</si>
  <si>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</si>
  <si>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</si>
  <si>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</si>
  <si>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</si>
  <si>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</si>
  <si>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</si>
  <si>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PUIGCERDA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</si>
  <si>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</si>
  <si>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</si>
  <si>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</si>
  <si>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</si>
  <si>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</si>
  <si>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</si>
  <si>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</si>
  <si>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</si>
  <si>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</si>
  <si>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</si>
  <si>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</si>
  <si>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</si>
  <si>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</si>
  <si>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</si>
  <si>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</si>
  <si>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</si>
  <si>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</si>
  <si>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</si>
  <si>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</si>
  <si>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</si>
  <si>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</si>
  <si>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Alp</t>
  </si>
  <si>
    <t>Bolvir</t>
  </si>
  <si>
    <t>Das</t>
  </si>
  <si>
    <t>Fontanals de Cerdanya</t>
  </si>
  <si>
    <t>Ger</t>
  </si>
  <si>
    <t>Guils de Cerdanya</t>
  </si>
  <si>
    <t>Isòvol</t>
  </si>
  <si>
    <t>Llívia</t>
  </si>
  <si>
    <t>Meranges</t>
  </si>
  <si>
    <t>Puigcerdà</t>
  </si>
  <si>
    <t>Urús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</si>
  <si>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</si>
  <si>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</si>
  <si>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</si>
  <si>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</si>
  <si>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</si>
  <si>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</si>
  <si>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</si>
  <si>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</si>
  <si>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</si>
  <si>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</si>
  <si>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</si>
  <si>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</si>
  <si>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</si>
  <si>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</si>
  <si>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</si>
  <si>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</si>
  <si>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</si>
  <si>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</si>
  <si>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</si>
  <si>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</si>
  <si>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</si>
  <si>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</si>
  <si>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</si>
  <si>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Colombia</t>
  </si>
  <si>
    <t>Bolivia</t>
  </si>
  <si>
    <t>Marruecos</t>
  </si>
  <si>
    <t>Rumania</t>
  </si>
  <si>
    <t>Honduras</t>
  </si>
  <si>
    <t>Francia</t>
  </si>
  <si>
    <t>Moldavia</t>
  </si>
  <si>
    <t>Portugal</t>
  </si>
  <si>
    <t>Ucrania</t>
  </si>
  <si>
    <t>Argentina</t>
  </si>
  <si>
    <t>Otros paises de África</t>
  </si>
  <si>
    <t>Italia</t>
  </si>
  <si>
    <t>Peru</t>
  </si>
  <si>
    <t>Venezuela</t>
  </si>
  <si>
    <t>Brasil</t>
  </si>
  <si>
    <t>Otros paises de América</t>
  </si>
  <si>
    <t>Uruguay</t>
  </si>
  <si>
    <t>China</t>
  </si>
  <si>
    <t>Republica Dominicana</t>
  </si>
  <si>
    <t>Rusia</t>
  </si>
  <si>
    <t>Otros paises de Europa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</si>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</sst>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03A23195-48A0-4909-947F-C2E761408C8C}"/>
    <cellStyle name="Normal" xfId="0" builtinId="0"/>
    <cellStyle name="Normal 2" xfId="1" xr:uid="{2304095C-C2D6-45D0-A25B-8985CBFA5DAF}"/>
    <cellStyle name="Porcentaje 2" xfId="2" xr:uid="{52A47E39-AF51-4DF4-9115-CDC12C9E16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45E-4F26-ACD9-88E71FE8A64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45E-4F26-ACD9-88E71FE8A64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45E-4F26-ACD9-88E71FE8A64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45E-4F26-ACD9-88E71FE8A64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345E-4F26-ACD9-88E71FE8A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12253</c:v>
              </c:pt>
              <c:pt idx="1">
                <c:v>12552</c:v>
              </c:pt>
              <c:pt idx="2">
                <c:v>12997</c:v>
              </c:pt>
              <c:pt idx="3">
                <c:v>13729</c:v>
              </c:pt>
              <c:pt idx="4">
                <c:v>13952</c:v>
              </c:pt>
              <c:pt idx="5">
                <c:v>14342</c:v>
              </c:pt>
              <c:pt idx="6">
                <c:v>15051</c:v>
              </c:pt>
              <c:pt idx="7">
                <c:v>14914</c:v>
              </c:pt>
              <c:pt idx="8">
                <c:v>14749</c:v>
              </c:pt>
              <c:pt idx="9">
                <c:v>14941</c:v>
              </c:pt>
              <c:pt idx="10" formatCode="#,##0">
                <c:v>15143</c:v>
              </c:pt>
              <c:pt idx="11" formatCode="#,##0">
                <c:v>14915</c:v>
              </c:pt>
              <c:pt idx="12" formatCode="#,##0">
                <c:v>14542</c:v>
              </c:pt>
              <c:pt idx="13" formatCode="#,##0">
                <c:v>14438</c:v>
              </c:pt>
              <c:pt idx="14" formatCode="#,##0">
                <c:v>14372</c:v>
              </c:pt>
              <c:pt idx="15" formatCode="#,##0">
                <c:v>14294</c:v>
              </c:pt>
              <c:pt idx="16" formatCode="#,##0">
                <c:v>14545</c:v>
              </c:pt>
              <c:pt idx="17" formatCode="#,##0">
                <c:v>14880</c:v>
              </c:pt>
              <c:pt idx="18" formatCode="#,##0">
                <c:v>15131</c:v>
              </c:pt>
              <c:pt idx="19" formatCode="#,##0">
                <c:v>15621</c:v>
              </c:pt>
              <c:pt idx="20" formatCode="#,##0">
                <c:v>15742</c:v>
              </c:pt>
              <c:pt idx="21" formatCode="#,##0">
                <c:v>16082</c:v>
              </c:pt>
              <c:pt idx="22" formatCode="#,##0">
                <c:v>16337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E20-4BF6-A000-99E3A8994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03C9-4D01-86AC-C0C07A5AC329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03C9-4D01-86AC-C0C07A5AC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B9A-4FDD-8057-8410B5A9BC8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B9A-4FDD-8057-8410B5A9BC8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B9A-4FDD-8057-8410B5A9BC8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B9A-4FDD-8057-8410B5A9BC8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6B9A-4FDD-8057-8410B5A9B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84F-4577-865F-B493C4860A3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84F-4577-865F-B493C4860A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84F-4577-865F-B493C4860A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84F-4577-865F-B493C4860A3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884F-4577-865F-B493C4860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DEE-49B8-9A61-1B4B1A9B5C5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DEE-49B8-9A61-1B4B1A9B5C53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DEE-49B8-9A61-1B4B1A9B5C53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EE-49B8-9A61-1B4B1A9B5C5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4DEE-49B8-9A61-1B4B1A9B5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FB5-4922-8734-D053E9921DF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FB5-4922-8734-D053E9921DF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FB5-4922-8734-D053E9921DF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FB5-4922-8734-D053E9921DFF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B5-4922-8734-D053E9921DFF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FB5-4922-8734-D053E9921DF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4FB5-4922-8734-D053E9921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9F4AD1D-C439-4631-B1F5-500B828119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E610F03-50B7-4D2E-B9B3-056E9FA6A0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F258DF9-52D0-4604-8E3A-A9D5D144B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1C92C01-9913-4578-AEA9-DAE910932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E66C4E6-A8B2-4A04-A0D7-AFA86FE47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34B63FC-401A-45F9-AF41-81CC00AA17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EC59AF73-CA9D-43FF-AF8A-7624BF3B6458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EF183D5C-B9D1-413E-B15F-AC4CF1311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A73BC0A3-471E-4172-963D-B87BC4462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9185A2F-BC85-48AD-BB20-9E17E5B972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C8D720F2-E6CB-4DBC-819C-407B1BFE0E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3EEB101D-B39D-4D3D-80D2-61DFDC4BCC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98370037-45F6-4225-972B-99E6B1AAED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7BE53C3-0B6B-402C-B373-995DF2141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7FD07CE-0DD3-4354-891C-9FCED2E33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DAADDFEE-C7AD-4D36-9735-29A514F91A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2149C118-A482-4E4F-BCC9-4773BD228E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850D0599-FAF3-4D7A-8DF5-99CE4C9CF0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EC7D4099-893E-47CF-8E31-67E77E589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D9C29C9A-E81D-4640-BEEC-B4C9ED6DC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0D42850-C601-43E9-AB4E-2F536EC2FE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C9EF2-2C0F-4432-9D58-BADE7CCF14DD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PUIGCERDA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14349885-DA0C-447A-9790-A4604E3A4D8A}"/>
    <hyperlink ref="B14:C14" location="Municipios!A1" display="Municipios" xr:uid="{843A8A12-7DEA-4BBE-A66D-C70B97CD9375}"/>
    <hyperlink ref="B16:C16" location="'Datos Demograficos'!A1" display="Datos Demograficos" xr:uid="{C836D419-2CD6-42BD-B115-3FDC5F968E98}"/>
    <hyperlink ref="B18:C18" location="Nacionalidades!A1" display="Nacionalidades" xr:uid="{ABC826A4-80EF-44C3-B0D2-5BCA43B5EEDD}"/>
    <hyperlink ref="H18:I18" location="Trabajo!A1" display="Trabajo" xr:uid="{100B928F-F935-489C-8E72-AF8A6C155A25}"/>
    <hyperlink ref="E12:F12" location="'Datos Economicos'!A1" display="Datos Económicos" xr:uid="{5F7BF911-EE27-47D4-A868-EA23CB3E9A99}"/>
    <hyperlink ref="E14" location="Trafico!A1" display="Tráfico" xr:uid="{4F219973-D20F-41DD-8359-7C06EAA37D25}"/>
    <hyperlink ref="E16:F16" location="'Plazas Turisticas'!A1" display="Plazas Turisticas" xr:uid="{BFC27CF2-00C1-40D8-83E4-F049C47E4E24}"/>
    <hyperlink ref="E18:F18" location="Bancos!A1" display="Bancos" xr:uid="{2C64D0DB-8325-4250-9A8A-89033106F690}"/>
    <hyperlink ref="H12" location="Presupuestos!A1" display="Presupuestos" xr:uid="{AC7D699C-8A71-471B-B89D-A69D77333A9D}"/>
    <hyperlink ref="H14" location="'Datos Catastrales'!A1" display="Datos Catastrales" xr:uid="{33488FED-FDA2-4C50-9B2B-3191FBFA3C3E}"/>
    <hyperlink ref="H16:I16" location="Hacienda!A1" display="Hacienda" xr:uid="{963715B7-9105-4AD6-8EAC-068F1ED61570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D173C-BE14-4927-9FA8-BB42B4E66F27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141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102</v>
      </c>
      <c r="C14" s="101" t="s">
        <v>12</v>
      </c>
      <c r="D14" s="101" t="s">
        <v>142</v>
      </c>
      <c r="E14" s="101" t="s">
        <v>143</v>
      </c>
      <c r="F14" s="101" t="s">
        <v>144</v>
      </c>
      <c r="G14" s="102" t="s">
        <v>145</v>
      </c>
      <c r="H14" s="23"/>
    </row>
    <row r="15" spans="1:8" ht="33" customHeight="1" thickBot="1" x14ac:dyDescent="0.35">
      <c r="A15" s="20"/>
      <c r="B15" s="117">
        <v>9</v>
      </c>
      <c r="C15" s="115">
        <v>9</v>
      </c>
      <c r="D15" s="115">
        <v>0</v>
      </c>
      <c r="E15" s="115">
        <v>0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146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147</v>
      </c>
      <c r="F20" s="129">
        <v>3046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148</v>
      </c>
      <c r="F22" s="130">
        <v>0.1894043029473946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149</v>
      </c>
      <c r="F24" s="129">
        <v>8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150</v>
      </c>
      <c r="F26" s="130">
        <v>0.72727272727272729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6313949D-B6B1-4EBF-86D1-62EE3ED4D722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A8C8F-E87D-4871-9FB5-60C713589DDB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151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152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153</v>
      </c>
      <c r="C15" s="132" t="s">
        <v>154</v>
      </c>
      <c r="D15" s="132" t="s">
        <v>155</v>
      </c>
      <c r="E15" s="132" t="s">
        <v>156</v>
      </c>
      <c r="F15" s="132" t="s">
        <v>157</v>
      </c>
      <c r="G15" s="132" t="s">
        <v>158</v>
      </c>
      <c r="H15" s="132" t="s">
        <v>159</v>
      </c>
      <c r="I15" s="132" t="s">
        <v>160</v>
      </c>
      <c r="J15" s="132" t="s">
        <v>161</v>
      </c>
      <c r="K15" s="133" t="s">
        <v>162</v>
      </c>
      <c r="L15" s="134"/>
    </row>
    <row r="16" spans="1:12" ht="32.25" customHeight="1" thickBot="1" x14ac:dyDescent="0.35">
      <c r="A16" s="20"/>
      <c r="B16" s="135">
        <v>7177.2648200000003</v>
      </c>
      <c r="C16" s="136">
        <v>836</v>
      </c>
      <c r="D16" s="136">
        <v>2993.6320800000003</v>
      </c>
      <c r="E16" s="136">
        <v>2521.1759499999998</v>
      </c>
      <c r="F16" s="136">
        <v>685.17</v>
      </c>
      <c r="G16" s="136">
        <v>226.69961999999998</v>
      </c>
      <c r="H16" s="136">
        <v>1905.9849299999998</v>
      </c>
      <c r="I16" s="136">
        <v>0</v>
      </c>
      <c r="J16" s="136">
        <v>79.760000000000005</v>
      </c>
      <c r="K16" s="137">
        <v>16425.687400000003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163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164</v>
      </c>
      <c r="C19" s="132" t="s">
        <v>165</v>
      </c>
      <c r="D19" s="132" t="s">
        <v>166</v>
      </c>
      <c r="E19" s="132" t="s">
        <v>167</v>
      </c>
      <c r="F19" s="132" t="s">
        <v>168</v>
      </c>
      <c r="G19" s="132" t="s">
        <v>159</v>
      </c>
      <c r="H19" s="132" t="s">
        <v>160</v>
      </c>
      <c r="I19" s="132" t="s">
        <v>161</v>
      </c>
      <c r="J19" s="132" t="s">
        <v>169</v>
      </c>
      <c r="L19" s="23"/>
    </row>
    <row r="20" spans="1:12" ht="32.25" customHeight="1" thickBot="1" x14ac:dyDescent="0.35">
      <c r="A20" s="20"/>
      <c r="B20" s="135">
        <v>4450.4540799999995</v>
      </c>
      <c r="C20" s="136">
        <v>7211.8153400000001</v>
      </c>
      <c r="D20" s="136">
        <v>63.895200000000003</v>
      </c>
      <c r="E20" s="136">
        <v>1044.8826900000001</v>
      </c>
      <c r="F20" s="136">
        <v>3220.4900999999991</v>
      </c>
      <c r="G20" s="136">
        <v>104.4</v>
      </c>
      <c r="H20" s="136">
        <v>0</v>
      </c>
      <c r="I20" s="136">
        <v>210.34782000000001</v>
      </c>
      <c r="J20" s="137">
        <v>16330.453230000001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170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171</v>
      </c>
      <c r="C23" s="103" t="s">
        <v>172</v>
      </c>
      <c r="D23" s="103" t="s">
        <v>173</v>
      </c>
      <c r="E23" s="103" t="s">
        <v>174</v>
      </c>
      <c r="F23" s="103" t="s">
        <v>175</v>
      </c>
      <c r="G23" s="103" t="s">
        <v>176</v>
      </c>
      <c r="H23" s="104" t="s">
        <v>169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5572.0294400000002</v>
      </c>
      <c r="C24" s="136">
        <v>379.17561999999998</v>
      </c>
      <c r="D24" s="136">
        <v>2376.4516199999998</v>
      </c>
      <c r="E24" s="136">
        <v>1767.5744199999999</v>
      </c>
      <c r="F24" s="136">
        <v>6005.8743100000002</v>
      </c>
      <c r="G24" s="136">
        <v>229.34782000000001</v>
      </c>
      <c r="H24" s="137">
        <v>16330.453230000001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052E24F2-E3A6-4C2C-87EA-4F06C5907F49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15AAB-27DD-4919-8846-218068FBDA86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177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178</v>
      </c>
      <c r="C14" s="147"/>
      <c r="D14" s="147"/>
      <c r="E14" s="147"/>
      <c r="F14" s="148"/>
      <c r="I14" s="146" t="s">
        <v>179</v>
      </c>
      <c r="J14" s="148"/>
      <c r="K14" s="23"/>
    </row>
    <row r="15" spans="1:11" ht="51" customHeight="1" x14ac:dyDescent="0.3">
      <c r="A15" s="20"/>
      <c r="B15" s="100" t="s">
        <v>180</v>
      </c>
      <c r="C15" s="149">
        <v>24885</v>
      </c>
      <c r="E15" s="150" t="s">
        <v>181</v>
      </c>
      <c r="F15" s="151">
        <v>6927</v>
      </c>
      <c r="G15" s="20"/>
      <c r="I15" s="100" t="s">
        <v>182</v>
      </c>
      <c r="J15" s="149">
        <v>12634</v>
      </c>
      <c r="K15" s="23"/>
    </row>
    <row r="16" spans="1:11" ht="51" customHeight="1" x14ac:dyDescent="0.3">
      <c r="A16" s="20"/>
      <c r="B16" s="150" t="s">
        <v>183</v>
      </c>
      <c r="C16" s="152">
        <v>1328138.15573</v>
      </c>
      <c r="E16" s="150" t="s">
        <v>184</v>
      </c>
      <c r="F16" s="153">
        <v>1115.4096000000002</v>
      </c>
      <c r="G16" s="20"/>
      <c r="I16" s="150" t="s">
        <v>185</v>
      </c>
      <c r="J16" s="152">
        <v>23677.500000000004</v>
      </c>
      <c r="K16" s="23"/>
    </row>
    <row r="17" spans="1:13" ht="51" customHeight="1" thickBot="1" x14ac:dyDescent="0.35">
      <c r="A17" s="20"/>
      <c r="B17" s="150" t="s">
        <v>186</v>
      </c>
      <c r="C17" s="152">
        <v>818753.87312000012</v>
      </c>
      <c r="E17" s="150" t="s">
        <v>187</v>
      </c>
      <c r="F17" s="153">
        <v>280.77339999999998</v>
      </c>
      <c r="G17" s="20"/>
      <c r="I17" s="154" t="s">
        <v>188</v>
      </c>
      <c r="J17" s="155">
        <v>17921.2</v>
      </c>
      <c r="K17" s="23"/>
    </row>
    <row r="18" spans="1:13" ht="51" customHeight="1" thickBot="1" x14ac:dyDescent="0.35">
      <c r="A18" s="20"/>
      <c r="B18" s="154" t="s">
        <v>189</v>
      </c>
      <c r="C18" s="156">
        <v>509384.28256999992</v>
      </c>
      <c r="D18" s="157"/>
      <c r="E18" s="154" t="s">
        <v>190</v>
      </c>
      <c r="F18" s="158">
        <v>834.63620000000003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4DB736FB-8E3D-41CF-9BFD-E8700F7A1522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00EFE-1939-475E-9689-898CDB293912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191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192</v>
      </c>
      <c r="E15" s="53">
        <v>6645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193</v>
      </c>
      <c r="E17" s="53">
        <v>5101.090877351392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25259.85865763732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194</v>
      </c>
      <c r="D21" s="80"/>
      <c r="E21" s="159">
        <v>0.75426938157212742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0D202805-E3A1-4279-BE89-D691E94F27B0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EBC9C-3492-4A0D-B818-8A0EEC835AF7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11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251.03000164031982</v>
      </c>
      <c r="H14" s="25" t="s">
        <v>17</v>
      </c>
      <c r="I14" s="26">
        <v>4.2489988204084901E-2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16337</v>
      </c>
      <c r="H16" s="25" t="s">
        <v>17</v>
      </c>
      <c r="I16" s="26">
        <v>1.9896286481193706E-2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0.18736610148742119</v>
      </c>
      <c r="H18" s="25" t="s">
        <v>20</v>
      </c>
      <c r="I18" s="26">
        <v>0.21633694958519464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65.079870506505983</v>
      </c>
      <c r="H20" s="25" t="s">
        <v>20</v>
      </c>
      <c r="I20" s="33">
        <v>138.98286661476075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4.5358266511599439</v>
      </c>
      <c r="H22" s="25" t="s">
        <v>20</v>
      </c>
      <c r="I22" s="33">
        <v>9.453017995196733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925</v>
      </c>
      <c r="H24" s="25" t="s">
        <v>17</v>
      </c>
      <c r="I24" s="26">
        <v>3.1980362328861846E-2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6772</v>
      </c>
      <c r="H26" s="25" t="s">
        <v>17</v>
      </c>
      <c r="I26" s="26">
        <v>2.2635581181582685E-2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360</v>
      </c>
      <c r="H28" s="25" t="s">
        <v>20</v>
      </c>
      <c r="I28" s="36">
        <v>30912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6967</v>
      </c>
      <c r="H30" s="25" t="s">
        <v>17</v>
      </c>
      <c r="I30" s="26">
        <v>2.2403442033063325E-2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9</v>
      </c>
      <c r="H32" s="25" t="s">
        <v>17</v>
      </c>
      <c r="I32" s="26">
        <v>1.9693654266958426E-2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0.1894043029473946</v>
      </c>
      <c r="H34" s="25" t="s">
        <v>29</v>
      </c>
      <c r="I34" s="26">
        <v>0.72727272727272729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14520</v>
      </c>
      <c r="H36" s="25" t="s">
        <v>17</v>
      </c>
      <c r="I36" s="26">
        <v>2.1706469335127255E-2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32715.877820000002</v>
      </c>
      <c r="H38" s="25" t="s">
        <v>17</v>
      </c>
      <c r="I38" s="26">
        <v>2.6339775182793779E-2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25259.85865763732</v>
      </c>
      <c r="H40" s="25" t="s">
        <v>20</v>
      </c>
      <c r="I40" s="36">
        <v>23956.204311384015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9366E4D4-F749-41FC-B018-2D52931E0320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3724E-0174-48D4-8F7A-A28A74D7FBFC}">
  <sheetPr codeName="Hoja4">
    <pageSetUpPr fitToPage="1"/>
  </sheetPr>
  <dimension ref="A4:H34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251.03000164031982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158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4.5358266511599439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1727</v>
      </c>
    </row>
    <row r="25" spans="1:7" x14ac:dyDescent="0.3">
      <c r="B25" s="49" t="s">
        <v>37</v>
      </c>
      <c r="C25" s="50">
        <v>497</v>
      </c>
    </row>
    <row r="26" spans="1:7" x14ac:dyDescent="0.3">
      <c r="B26" s="49" t="s">
        <v>38</v>
      </c>
      <c r="C26" s="50">
        <v>270</v>
      </c>
    </row>
    <row r="27" spans="1:7" x14ac:dyDescent="0.3">
      <c r="B27" s="49" t="s">
        <v>39</v>
      </c>
      <c r="C27" s="50">
        <v>531</v>
      </c>
    </row>
    <row r="28" spans="1:7" x14ac:dyDescent="0.3">
      <c r="B28" s="49" t="s">
        <v>40</v>
      </c>
      <c r="C28" s="50">
        <v>494</v>
      </c>
    </row>
    <row r="29" spans="1:7" x14ac:dyDescent="0.3">
      <c r="B29" s="49" t="s">
        <v>41</v>
      </c>
      <c r="C29" s="50">
        <v>568</v>
      </c>
    </row>
    <row r="30" spans="1:7" x14ac:dyDescent="0.3">
      <c r="B30" s="49" t="s">
        <v>42</v>
      </c>
      <c r="C30" s="50">
        <v>330</v>
      </c>
    </row>
    <row r="31" spans="1:7" x14ac:dyDescent="0.3">
      <c r="B31" s="49" t="s">
        <v>43</v>
      </c>
      <c r="C31" s="50">
        <v>1561</v>
      </c>
    </row>
    <row r="32" spans="1:7" x14ac:dyDescent="0.3">
      <c r="B32" s="49" t="s">
        <v>44</v>
      </c>
      <c r="C32" s="50">
        <v>111</v>
      </c>
    </row>
    <row r="33" spans="2:3" x14ac:dyDescent="0.3">
      <c r="B33" s="49" t="s">
        <v>45</v>
      </c>
      <c r="C33" s="50">
        <v>10041</v>
      </c>
    </row>
    <row r="34" spans="2:3" x14ac:dyDescent="0.3">
      <c r="B34" s="49" t="s">
        <v>46</v>
      </c>
      <c r="C34" s="50">
        <v>207</v>
      </c>
    </row>
  </sheetData>
  <mergeCells count="3">
    <mergeCell ref="C6:E6"/>
    <mergeCell ref="C8:E8"/>
    <mergeCell ref="C10:E10"/>
  </mergeCells>
  <hyperlinks>
    <hyperlink ref="A7" location="Indice!A1" display="Índice" xr:uid="{97B0B201-FCF8-455F-96AB-2A9A8E1AC1C3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087AD-D280-4786-B0B6-31EC588C3AE3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16337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47</v>
      </c>
      <c r="D13" s="26">
        <v>0.48999204260268103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48</v>
      </c>
      <c r="D15" s="26">
        <v>0.18736610148742119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49</v>
      </c>
      <c r="C17" s="21"/>
      <c r="D17" s="26">
        <v>0.44217867231638419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65.079870506505983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50</v>
      </c>
      <c r="H24" s="42"/>
      <c r="I24" s="58"/>
      <c r="J24" s="26">
        <v>0.17555242700618229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51</v>
      </c>
      <c r="H26" s="42"/>
      <c r="J26" s="53">
        <v>110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52</v>
      </c>
      <c r="H28" s="59"/>
      <c r="I28" s="59"/>
      <c r="J28" s="53">
        <v>65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53</v>
      </c>
      <c r="H30" s="42"/>
      <c r="J30" s="53">
        <v>107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54</v>
      </c>
      <c r="H32" s="42"/>
      <c r="J32" s="53">
        <v>3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55</v>
      </c>
      <c r="H34" s="60"/>
      <c r="I34" s="60" t="s">
        <v>56</v>
      </c>
      <c r="J34" s="60"/>
      <c r="K34" s="23"/>
    </row>
    <row r="35" spans="1:11" ht="14" x14ac:dyDescent="0.3">
      <c r="A35" s="20"/>
      <c r="C35" s="42"/>
      <c r="G35" s="61">
        <v>2311</v>
      </c>
      <c r="H35" s="61"/>
      <c r="I35" s="61">
        <v>2684</v>
      </c>
      <c r="J35" s="61"/>
      <c r="K35" s="23"/>
    </row>
    <row r="36" spans="1:11" ht="14" x14ac:dyDescent="0.3">
      <c r="A36" s="20"/>
      <c r="C36" s="42"/>
      <c r="G36" s="62" t="s">
        <v>57</v>
      </c>
      <c r="H36" s="62" t="s">
        <v>58</v>
      </c>
      <c r="I36" s="62" t="s">
        <v>57</v>
      </c>
      <c r="J36" s="62" t="s">
        <v>58</v>
      </c>
      <c r="K36" s="23"/>
    </row>
    <row r="37" spans="1:11" ht="14" x14ac:dyDescent="0.3">
      <c r="A37" s="20"/>
      <c r="B37" s="21" t="s">
        <v>59</v>
      </c>
      <c r="C37" s="42"/>
      <c r="G37" s="63">
        <v>1184</v>
      </c>
      <c r="H37" s="63">
        <v>1127</v>
      </c>
      <c r="I37" s="63">
        <v>1358</v>
      </c>
      <c r="J37" s="63">
        <v>1326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D2E6D6DE-B809-4CFC-8E8E-DA795B13C200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A436D-1E21-4C8B-B687-026263F35322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60</v>
      </c>
      <c r="C11" s="65">
        <v>13276</v>
      </c>
      <c r="D11" s="66"/>
      <c r="E11" s="67" t="s">
        <v>61</v>
      </c>
      <c r="F11" s="65">
        <v>3061</v>
      </c>
      <c r="G11" s="67" t="s">
        <v>62</v>
      </c>
      <c r="H11" s="66"/>
      <c r="I11" s="65">
        <v>824</v>
      </c>
      <c r="J11" s="67" t="s">
        <v>63</v>
      </c>
      <c r="K11" s="68">
        <v>372</v>
      </c>
    </row>
    <row r="12" spans="1:11" ht="30.75" customHeight="1" thickBot="1" x14ac:dyDescent="0.35">
      <c r="B12" s="64" t="s">
        <v>64</v>
      </c>
      <c r="C12" s="65">
        <v>1789</v>
      </c>
      <c r="D12" s="67"/>
      <c r="E12" s="67" t="s">
        <v>65</v>
      </c>
      <c r="F12" s="65">
        <v>76</v>
      </c>
      <c r="G12" s="67" t="s">
        <v>66</v>
      </c>
      <c r="H12" s="67"/>
      <c r="I12" s="65">
        <v>0</v>
      </c>
      <c r="J12" s="67" t="s">
        <v>67</v>
      </c>
      <c r="K12" s="68">
        <v>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68</v>
      </c>
      <c r="C14" s="71"/>
      <c r="D14" s="71"/>
      <c r="E14" s="72"/>
      <c r="G14" s="73" t="s">
        <v>69</v>
      </c>
      <c r="H14" s="74"/>
      <c r="I14" s="75">
        <f>'Datos Generales'!G16</f>
        <v>16337</v>
      </c>
      <c r="J14" s="69"/>
      <c r="K14" s="69"/>
    </row>
    <row r="16" spans="1:11" x14ac:dyDescent="0.3">
      <c r="B16" s="21" t="s">
        <v>70</v>
      </c>
      <c r="C16" s="76">
        <v>819</v>
      </c>
    </row>
    <row r="17" spans="2:3" x14ac:dyDescent="0.3">
      <c r="B17" s="21" t="s">
        <v>71</v>
      </c>
      <c r="C17" s="76">
        <v>283</v>
      </c>
    </row>
    <row r="18" spans="2:3" x14ac:dyDescent="0.3">
      <c r="B18" s="21" t="s">
        <v>72</v>
      </c>
      <c r="C18" s="76">
        <v>248</v>
      </c>
    </row>
    <row r="19" spans="2:3" x14ac:dyDescent="0.3">
      <c r="B19" s="21" t="s">
        <v>73</v>
      </c>
      <c r="C19" s="76">
        <v>196</v>
      </c>
    </row>
    <row r="20" spans="2:3" x14ac:dyDescent="0.3">
      <c r="B20" s="21" t="s">
        <v>74</v>
      </c>
      <c r="C20" s="76">
        <v>150</v>
      </c>
    </row>
    <row r="21" spans="2:3" x14ac:dyDescent="0.3">
      <c r="B21" s="21" t="s">
        <v>75</v>
      </c>
      <c r="C21" s="76">
        <v>108</v>
      </c>
    </row>
    <row r="22" spans="2:3" x14ac:dyDescent="0.3">
      <c r="B22" s="21" t="s">
        <v>76</v>
      </c>
      <c r="C22" s="76">
        <v>106</v>
      </c>
    </row>
    <row r="23" spans="2:3" x14ac:dyDescent="0.3">
      <c r="B23" s="21" t="s">
        <v>77</v>
      </c>
      <c r="C23" s="76">
        <v>99</v>
      </c>
    </row>
    <row r="24" spans="2:3" x14ac:dyDescent="0.3">
      <c r="B24" s="21" t="s">
        <v>78</v>
      </c>
      <c r="C24" s="76">
        <v>90</v>
      </c>
    </row>
    <row r="25" spans="2:3" x14ac:dyDescent="0.3">
      <c r="B25" s="21" t="s">
        <v>79</v>
      </c>
      <c r="C25" s="76">
        <v>85</v>
      </c>
    </row>
    <row r="26" spans="2:3" x14ac:dyDescent="0.3">
      <c r="B26" s="21" t="s">
        <v>80</v>
      </c>
      <c r="C26" s="76">
        <v>79</v>
      </c>
    </row>
    <row r="27" spans="2:3" x14ac:dyDescent="0.3">
      <c r="B27" s="21" t="s">
        <v>81</v>
      </c>
      <c r="C27" s="76">
        <v>77</v>
      </c>
    </row>
    <row r="28" spans="2:3" x14ac:dyDescent="0.3">
      <c r="B28" s="21" t="s">
        <v>82</v>
      </c>
      <c r="C28" s="76">
        <v>76</v>
      </c>
    </row>
    <row r="29" spans="2:3" x14ac:dyDescent="0.3">
      <c r="B29" s="21" t="s">
        <v>83</v>
      </c>
      <c r="C29" s="76">
        <v>65</v>
      </c>
    </row>
    <row r="30" spans="2:3" x14ac:dyDescent="0.3">
      <c r="B30" s="21" t="s">
        <v>84</v>
      </c>
      <c r="C30" s="76">
        <v>53</v>
      </c>
    </row>
    <row r="31" spans="2:3" x14ac:dyDescent="0.3">
      <c r="B31" s="21" t="s">
        <v>85</v>
      </c>
      <c r="C31" s="76">
        <v>50</v>
      </c>
    </row>
    <row r="32" spans="2:3" x14ac:dyDescent="0.3">
      <c r="B32" s="21" t="s">
        <v>86</v>
      </c>
      <c r="C32" s="76">
        <v>36</v>
      </c>
    </row>
    <row r="33" spans="2:3" x14ac:dyDescent="0.3">
      <c r="B33" s="21" t="s">
        <v>87</v>
      </c>
      <c r="C33" s="76">
        <v>36</v>
      </c>
    </row>
    <row r="34" spans="2:3" x14ac:dyDescent="0.3">
      <c r="B34" s="21" t="s">
        <v>88</v>
      </c>
      <c r="C34" s="76">
        <v>35</v>
      </c>
    </row>
    <row r="35" spans="2:3" x14ac:dyDescent="0.3">
      <c r="B35" s="21" t="s">
        <v>89</v>
      </c>
      <c r="C35" s="76">
        <v>33</v>
      </c>
    </row>
    <row r="36" spans="2:3" x14ac:dyDescent="0.3">
      <c r="B36" s="21" t="s">
        <v>90</v>
      </c>
      <c r="C36" s="76">
        <v>33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939AEE24-E6F6-497C-9726-EFD88B144FBD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7ECB4-3B5C-4945-AD4C-05F7D8609B8E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91</v>
      </c>
      <c r="E12" s="78">
        <v>4854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92</v>
      </c>
      <c r="C14" s="79"/>
      <c r="D14" s="79"/>
      <c r="E14" s="78">
        <v>611</v>
      </c>
    </row>
    <row r="15" spans="1:9" x14ac:dyDescent="0.3">
      <c r="A15" s="20"/>
      <c r="E15" s="78"/>
    </row>
    <row r="16" spans="1:9" x14ac:dyDescent="0.3">
      <c r="A16" s="20"/>
      <c r="B16" s="21" t="s">
        <v>93</v>
      </c>
      <c r="D16" s="80"/>
      <c r="E16" s="78">
        <v>360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94</v>
      </c>
      <c r="D18" s="80"/>
      <c r="E18" s="78">
        <v>251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95</v>
      </c>
      <c r="D20" s="80"/>
      <c r="E20" s="81">
        <v>3.5739712373629502E-2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96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97</v>
      </c>
      <c r="E26" s="86"/>
      <c r="F26" s="86"/>
      <c r="G26" s="86"/>
      <c r="H26" s="87"/>
    </row>
    <row r="27" spans="1:16" ht="15.5" thickBot="1" x14ac:dyDescent="0.35">
      <c r="C27" s="52"/>
      <c r="D27" s="88" t="s">
        <v>98</v>
      </c>
      <c r="E27" s="88" t="s">
        <v>99</v>
      </c>
      <c r="F27" s="88" t="s">
        <v>100</v>
      </c>
      <c r="G27" s="88" t="s">
        <v>101</v>
      </c>
      <c r="H27" s="88" t="s">
        <v>102</v>
      </c>
    </row>
    <row r="28" spans="1:16" ht="38.25" customHeight="1" thickBot="1" x14ac:dyDescent="0.35">
      <c r="C28" s="88" t="s">
        <v>103</v>
      </c>
      <c r="D28" s="89">
        <v>343</v>
      </c>
      <c r="E28" s="89">
        <v>132</v>
      </c>
      <c r="F28" s="89">
        <v>2110</v>
      </c>
      <c r="G28" s="90">
        <v>4187</v>
      </c>
      <c r="H28" s="90">
        <f>SUM(D28:G28)</f>
        <v>6772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D8BA9E72-8FA8-4183-B576-35AE6955D4F0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13CBD-05A3-46A0-B2A9-E77C6B9457C1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104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105</v>
      </c>
      <c r="D13" s="94"/>
      <c r="E13" s="95"/>
      <c r="H13" s="93" t="s">
        <v>106</v>
      </c>
      <c r="I13" s="94"/>
      <c r="J13" s="94"/>
      <c r="K13" s="95"/>
      <c r="L13" s="52"/>
      <c r="M13" s="52"/>
      <c r="N13" s="93" t="s">
        <v>107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108</v>
      </c>
      <c r="D14" s="98" t="s">
        <v>109</v>
      </c>
      <c r="E14" s="98" t="s">
        <v>110</v>
      </c>
      <c r="G14" s="99"/>
      <c r="H14" s="100" t="s">
        <v>98</v>
      </c>
      <c r="I14" s="101" t="s">
        <v>99</v>
      </c>
      <c r="J14" s="101" t="s">
        <v>100</v>
      </c>
      <c r="K14" s="102" t="s">
        <v>101</v>
      </c>
      <c r="L14" s="52"/>
      <c r="M14" s="52"/>
      <c r="N14" s="97" t="s">
        <v>111</v>
      </c>
      <c r="O14" s="103" t="s">
        <v>112</v>
      </c>
      <c r="P14" s="103" t="s">
        <v>113</v>
      </c>
      <c r="Q14" s="104" t="s">
        <v>114</v>
      </c>
      <c r="R14" s="23"/>
    </row>
    <row r="15" spans="1:18" ht="34.5" customHeight="1" x14ac:dyDescent="0.3">
      <c r="A15" s="20"/>
      <c r="B15" s="105" t="s">
        <v>103</v>
      </c>
      <c r="C15" s="106">
        <v>633</v>
      </c>
      <c r="D15" s="107">
        <v>4071</v>
      </c>
      <c r="E15" s="108">
        <v>871</v>
      </c>
      <c r="G15" s="105" t="s">
        <v>103</v>
      </c>
      <c r="H15" s="109">
        <v>15</v>
      </c>
      <c r="I15" s="107">
        <v>73</v>
      </c>
      <c r="J15" s="107">
        <v>1293</v>
      </c>
      <c r="K15" s="110">
        <v>4194</v>
      </c>
      <c r="L15" s="111"/>
      <c r="M15" s="105" t="s">
        <v>103</v>
      </c>
      <c r="N15" s="112">
        <v>2161</v>
      </c>
      <c r="O15" s="112">
        <v>1700</v>
      </c>
      <c r="P15" s="112">
        <v>682</v>
      </c>
      <c r="Q15" s="108">
        <v>1032</v>
      </c>
      <c r="R15" s="23"/>
    </row>
    <row r="16" spans="1:18" ht="34.5" customHeight="1" thickBot="1" x14ac:dyDescent="0.35">
      <c r="A16" s="20"/>
      <c r="B16" s="113" t="s">
        <v>115</v>
      </c>
      <c r="C16" s="114">
        <v>280</v>
      </c>
      <c r="D16" s="115">
        <v>554</v>
      </c>
      <c r="E16" s="116">
        <v>91</v>
      </c>
      <c r="G16" s="113" t="s">
        <v>115</v>
      </c>
      <c r="H16" s="114">
        <v>8</v>
      </c>
      <c r="I16" s="115">
        <v>25</v>
      </c>
      <c r="J16" s="115">
        <v>327</v>
      </c>
      <c r="K16" s="116">
        <v>565</v>
      </c>
      <c r="L16" s="111"/>
      <c r="M16" s="113" t="s">
        <v>115</v>
      </c>
      <c r="N16" s="115">
        <v>825</v>
      </c>
      <c r="O16" s="115">
        <v>91</v>
      </c>
      <c r="P16" s="115">
        <v>7</v>
      </c>
      <c r="Q16" s="116">
        <v>2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EFF25796-ED43-4051-991E-5FB1AB7957F4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A19CC-1C03-4077-95DC-A60004A04E91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116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117</v>
      </c>
      <c r="C14" s="101" t="s">
        <v>118</v>
      </c>
      <c r="D14" s="101" t="s">
        <v>119</v>
      </c>
      <c r="E14" s="101" t="s">
        <v>120</v>
      </c>
      <c r="F14" s="101" t="s">
        <v>121</v>
      </c>
      <c r="G14" s="102" t="s">
        <v>122</v>
      </c>
      <c r="H14" s="111"/>
      <c r="I14" s="23"/>
    </row>
    <row r="15" spans="1:9" ht="32.25" customHeight="1" thickBot="1" x14ac:dyDescent="0.35">
      <c r="A15" s="20"/>
      <c r="B15" s="117">
        <v>8260</v>
      </c>
      <c r="C15" s="115">
        <v>2091</v>
      </c>
      <c r="D15" s="115">
        <v>3495</v>
      </c>
      <c r="E15" s="115">
        <v>19</v>
      </c>
      <c r="F15" s="115">
        <v>42</v>
      </c>
      <c r="G15" s="116">
        <v>613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123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124</v>
      </c>
      <c r="C20" s="101" t="s">
        <v>125</v>
      </c>
      <c r="D20" s="102" t="s">
        <v>126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4742</v>
      </c>
      <c r="C21" s="115">
        <v>3771</v>
      </c>
      <c r="D21" s="116">
        <v>8513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559E12BE-FC38-42BD-B746-39A8D6D12B16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D62EA-754C-4D27-872C-B77644C8F02E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127</v>
      </c>
      <c r="I12" s="23"/>
    </row>
    <row r="13" spans="1:9" ht="18.75" customHeight="1" x14ac:dyDescent="0.3">
      <c r="A13" s="20"/>
      <c r="B13" s="119" t="s">
        <v>128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129</v>
      </c>
      <c r="D15" s="101" t="s">
        <v>130</v>
      </c>
      <c r="E15" s="101" t="s">
        <v>131</v>
      </c>
      <c r="F15" s="101" t="s">
        <v>132</v>
      </c>
      <c r="G15" s="120" t="s">
        <v>133</v>
      </c>
      <c r="H15" s="102" t="s">
        <v>102</v>
      </c>
      <c r="I15" s="23"/>
    </row>
    <row r="16" spans="1:9" ht="33.75" customHeight="1" x14ac:dyDescent="0.3">
      <c r="A16" s="20"/>
      <c r="B16" s="121" t="s">
        <v>134</v>
      </c>
      <c r="C16" s="122">
        <v>9</v>
      </c>
      <c r="D16" s="122">
        <v>4</v>
      </c>
      <c r="E16" s="122">
        <v>40</v>
      </c>
      <c r="F16" s="122">
        <v>37</v>
      </c>
      <c r="G16" s="123">
        <v>2</v>
      </c>
      <c r="H16" s="124">
        <v>92</v>
      </c>
      <c r="I16" s="23"/>
    </row>
    <row r="17" spans="1:9" ht="32.25" customHeight="1" thickBot="1" x14ac:dyDescent="0.35">
      <c r="A17" s="20"/>
      <c r="B17" s="125" t="s">
        <v>135</v>
      </c>
      <c r="C17" s="115">
        <v>9</v>
      </c>
      <c r="D17" s="115">
        <v>4</v>
      </c>
      <c r="E17" s="115">
        <v>39</v>
      </c>
      <c r="F17" s="115">
        <v>37</v>
      </c>
      <c r="G17" s="126">
        <v>2</v>
      </c>
      <c r="H17" s="116">
        <v>91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136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129</v>
      </c>
      <c r="D21" s="101" t="s">
        <v>137</v>
      </c>
      <c r="E21" s="101" t="s">
        <v>138</v>
      </c>
      <c r="F21" s="101" t="s">
        <v>139</v>
      </c>
      <c r="G21" s="120" t="s">
        <v>140</v>
      </c>
      <c r="H21" s="102" t="s">
        <v>102</v>
      </c>
      <c r="I21" s="23"/>
    </row>
    <row r="22" spans="1:9" ht="33.75" customHeight="1" x14ac:dyDescent="0.3">
      <c r="A22" s="20"/>
      <c r="B22" s="121" t="s">
        <v>134</v>
      </c>
      <c r="C22" s="122">
        <v>681</v>
      </c>
      <c r="D22" s="122">
        <v>2616</v>
      </c>
      <c r="E22" s="122">
        <v>3032</v>
      </c>
      <c r="F22" s="122">
        <v>352</v>
      </c>
      <c r="G22" s="123">
        <v>316</v>
      </c>
      <c r="H22" s="124">
        <v>6997</v>
      </c>
      <c r="I22" s="23"/>
    </row>
    <row r="23" spans="1:9" ht="32.25" customHeight="1" thickBot="1" x14ac:dyDescent="0.35">
      <c r="A23" s="20"/>
      <c r="B23" s="125" t="s">
        <v>135</v>
      </c>
      <c r="C23" s="115">
        <v>681</v>
      </c>
      <c r="D23" s="115">
        <v>2616</v>
      </c>
      <c r="E23" s="115">
        <v>3002</v>
      </c>
      <c r="F23" s="115">
        <v>352</v>
      </c>
      <c r="G23" s="126">
        <v>316</v>
      </c>
      <c r="H23" s="116">
        <v>6967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BA00B2D0-D885-47FB-A0C9-2CE98C8F3D5E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2025-06-02T10:28:40Z</dcterms:modified>
</cp:coreProperties>
</file>